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LibPAS" sheetId="1" r:id="rId1"/>
  </sheets>
  <definedNames>
    <definedName name="_xlnm.Print_Titles" localSheetId="0">LibPAS!$1:$4</definedName>
  </definedNames>
  <calcPr calcId="145621"/>
</workbook>
</file>

<file path=xl/calcChain.xml><?xml version="1.0" encoding="utf-8"?>
<calcChain xmlns="http://schemas.openxmlformats.org/spreadsheetml/2006/main">
  <c r="C85" i="1" l="1"/>
  <c r="D85" i="1" s="1"/>
  <c r="B85" i="1"/>
</calcChain>
</file>

<file path=xl/sharedStrings.xml><?xml version="1.0" encoding="utf-8"?>
<sst xmlns="http://schemas.openxmlformats.org/spreadsheetml/2006/main" count="102" uniqueCount="89">
  <si>
    <t>Location</t>
  </si>
  <si>
    <t>Altamonte Springs City Library</t>
  </si>
  <si>
    <t>Apalachicola Municipal Library</t>
  </si>
  <si>
    <t>Boca Raton Public Library</t>
  </si>
  <si>
    <t>Boynton Beach City Library</t>
  </si>
  <si>
    <t>Brevard County Public Libraries</t>
  </si>
  <si>
    <t>Brockway Memorial Library</t>
  </si>
  <si>
    <t>Broward County Libraries Division</t>
  </si>
  <si>
    <t>Charlotte County Library System</t>
  </si>
  <si>
    <t>Citrus County Library System</t>
  </si>
  <si>
    <t>Clay County Public Library</t>
  </si>
  <si>
    <t>Collier County Public Library</t>
  </si>
  <si>
    <t>Columbia County Public Library</t>
  </si>
  <si>
    <t>Delray Beach Public Library</t>
  </si>
  <si>
    <t>Doreen Gauthier Lighthouse Point Library</t>
  </si>
  <si>
    <t>Eustis Memorial Library</t>
  </si>
  <si>
    <t>Flagler County Public Library System</t>
  </si>
  <si>
    <t>Fort Myers Beach Library</t>
  </si>
  <si>
    <t>Gadsden County Public Library</t>
  </si>
  <si>
    <t>Heartland Library Cooperative</t>
  </si>
  <si>
    <t>Hendry County Library System</t>
  </si>
  <si>
    <t>Hernando County Public Library System</t>
  </si>
  <si>
    <t>Hialeah Public Libraries</t>
  </si>
  <si>
    <t>Hillsborough County Public Library Cooperative</t>
  </si>
  <si>
    <t>Indian River County Library System</t>
  </si>
  <si>
    <t>Indian Rocks Beach Library</t>
  </si>
  <si>
    <t>Jacksonville Public Library</t>
  </si>
  <si>
    <t>Lake County Library System</t>
  </si>
  <si>
    <t>Lake Park Public Library</t>
  </si>
  <si>
    <t>Lake Worth Public Library</t>
  </si>
  <si>
    <t>Lantana Public Library</t>
  </si>
  <si>
    <t>Lee County Library System</t>
  </si>
  <si>
    <t>Leon County Public Library System</t>
  </si>
  <si>
    <t>Lynn Haven Public Library</t>
  </si>
  <si>
    <t>Maitland Public Library</t>
  </si>
  <si>
    <t>Manatee County Public Library System</t>
  </si>
  <si>
    <t>Mandel Public Library of West Palm Beach</t>
  </si>
  <si>
    <t>Marion County Public Library System</t>
  </si>
  <si>
    <t>Martin County Library System</t>
  </si>
  <si>
    <t>Miami-Dade Public Library System</t>
  </si>
  <si>
    <t>Monroe County Public Library System</t>
  </si>
  <si>
    <t>Nassau County Public Library System</t>
  </si>
  <si>
    <t>New Port Richey Public Library</t>
  </si>
  <si>
    <t>New River Public Library Cooperative</t>
  </si>
  <si>
    <t>North Miami Beach Public Library</t>
  </si>
  <si>
    <t>North Miami Public Library</t>
  </si>
  <si>
    <t>North Palm Beach Library</t>
  </si>
  <si>
    <t>Northwest Regional Library System</t>
  </si>
  <si>
    <t>Oakland Park Library</t>
  </si>
  <si>
    <t>Okaloosa County Public Library Cooperative</t>
  </si>
  <si>
    <t>Orange County Library System</t>
  </si>
  <si>
    <t>Osceola County Library System</t>
  </si>
  <si>
    <t>PAL Public Library Cooperative</t>
  </si>
  <si>
    <t>Palm Beach County Library System</t>
  </si>
  <si>
    <t>Palm Springs Public Library</t>
  </si>
  <si>
    <t>Panhandle Public Library  Cooperative System</t>
  </si>
  <si>
    <t>Parkland Library</t>
  </si>
  <si>
    <t>Pasco County Library Cooperative</t>
  </si>
  <si>
    <t>Pinellas Public Library Cooperative</t>
  </si>
  <si>
    <t>Polk County Library Cooperative</t>
  </si>
  <si>
    <t>Richard C. Sullivan Public Library</t>
  </si>
  <si>
    <t>Riviera Beach Public Library</t>
  </si>
  <si>
    <t>Sanibel Public Library</t>
  </si>
  <si>
    <t>Santa Rosa County Library System</t>
  </si>
  <si>
    <t>Sarasota County Library System</t>
  </si>
  <si>
    <t>Seminole County Public Library System</t>
  </si>
  <si>
    <t>St. Johns County Public Library System</t>
  </si>
  <si>
    <t>St. Lucie County Library System</t>
  </si>
  <si>
    <t>Sumter County Public Library System</t>
  </si>
  <si>
    <t>Suwannee River Regional Library</t>
  </si>
  <si>
    <t>Three Rivers Regional Library System</t>
  </si>
  <si>
    <t>Taylor County Public Library</t>
  </si>
  <si>
    <t>Volusia County Public Library</t>
  </si>
  <si>
    <t>Walton County Public Library System</t>
  </si>
  <si>
    <t>West Florida Public Library</t>
  </si>
  <si>
    <t>Wilderness Coast Public Libraries</t>
  </si>
  <si>
    <t>Winter Park Public Library</t>
  </si>
  <si>
    <t>N/A=Not Applicable, NC-Not Counted, NR-Not Reported</t>
  </si>
  <si>
    <t>Florida Total FY 2010-2011</t>
  </si>
  <si>
    <t>NC</t>
  </si>
  <si>
    <t>Service Population Over 750,001</t>
  </si>
  <si>
    <t>Service Population 100,000 - 25,001</t>
  </si>
  <si>
    <t>Service Population 25,000 and Under</t>
  </si>
  <si>
    <t>Service Area 
Population</t>
  </si>
  <si>
    <t>Young Adult 
Program Attendance</t>
  </si>
  <si>
    <t>Young Adult 
Program Attendance 
Per Capita</t>
  </si>
  <si>
    <t>Table 34 - Young Adult Program Attendance Per Capita - FY 2010-2011</t>
  </si>
  <si>
    <t>Data supplied to Division of Library and Information Services by public libraries</t>
  </si>
  <si>
    <t>Service Population 750,000 - 100,001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</si>
</sst>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_);[Red]\(&quot;$&quot;#,##0.00\)"/>
    <numFmt numFmtId="164" formatCode="@_[\*"/>
    <numFmt numFmtId="165" formatCode="#,##0_[\*"/>
    <numFmt numFmtId="166" formatCode="[&lt;=9999999]###\-####;\(###\)\ ###\-####"/>
    <numFmt numFmtId="167" formatCode="[&lt;=999999999999999]###\-####;\(###\)\ ###\-####\ \x#####"/>
    <numFmt numFmtId="168" formatCode="[&lt;=99999]00000;[&lt;=999999999]00000\-0000"/>
    <numFmt numFmtId="169" formatCode="#,##0.000"/>
    <numFmt numFmtId="170" formatCode="0.000"/>
  </numFmts>
  <fonts count="2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8">
    <xf numFmtId="0" fontId="0" fillId="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22" fillId="12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2" fillId="9" borderId="0" applyNumberFormat="0" applyBorder="0" applyAlignment="0" applyProtection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12" fillId="3" borderId="0" applyNumberFormat="0" applyBorder="0" applyAlignment="0" applyProtection="0"/>
    <xf numFmtId="0" fontId="16" fillId="6" borderId="11" applyNumberFormat="0" applyAlignment="0" applyProtection="0"/>
    <xf numFmtId="0" fontId="18" fillId="7" borderId="14" applyNumberFormat="0" applyAlignment="0" applyProtection="0"/>
    <xf numFmtId="0" fontId="2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8" fillId="0" borderId="8" applyNumberFormat="0" applyFill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0" fillId="0" borderId="0" applyNumberFormat="0" applyFill="0" applyBorder="0" applyAlignment="0" applyProtection="0"/>
    <xf numFmtId="0" fontId="14" fillId="5" borderId="11" applyNumberFormat="0" applyAlignment="0" applyProtection="0"/>
    <xf numFmtId="0" fontId="17" fillId="0" borderId="13" applyNumberFormat="0" applyFill="0" applyAlignment="0" applyProtection="0"/>
    <xf numFmtId="0" fontId="13" fillId="4" borderId="0" applyNumberFormat="0" applyBorder="0" applyAlignment="0" applyProtection="0"/>
    <xf numFmtId="0" fontId="2" fillId="0" borderId="0"/>
    <xf numFmtId="0" fontId="6" fillId="8" borderId="15" applyNumberFormat="0" applyFont="0" applyAlignment="0" applyProtection="0"/>
    <xf numFmtId="0" fontId="6" fillId="8" borderId="15" applyNumberFormat="0" applyFont="0" applyAlignment="0" applyProtection="0"/>
    <xf numFmtId="0" fontId="15" fillId="6" borderId="12" applyNumberFormat="0" applyAlignment="0" applyProtection="0"/>
    <xf numFmtId="8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8" fontId="2" fillId="0" borderId="0" applyFont="0" applyFill="0" applyBorder="0" applyAlignment="0" applyProtection="0"/>
    <xf numFmtId="22" fontId="1" fillId="0" borderId="0" applyFont="0" applyFill="0" applyBorder="0" applyAlignment="0" applyProtection="0"/>
    <xf numFmtId="22" fontId="1" fillId="0" borderId="0" applyFont="0" applyFill="0" applyBorder="0" applyAlignment="0" applyProtection="0"/>
    <xf numFmtId="22" fontId="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5" fontId="2" fillId="0" borderId="0" applyFont="0" applyFill="0" applyBorder="0" applyAlignment="0" applyProtection="0"/>
    <xf numFmtId="19" fontId="1" fillId="0" borderId="0" applyFont="0" applyFill="0" applyBorder="0" applyAlignment="0" applyProtection="0"/>
    <xf numFmtId="19" fontId="1" fillId="0" borderId="0" applyFont="0" applyFill="0" applyBorder="0" applyAlignment="0" applyProtection="0"/>
    <xf numFmtId="19" fontId="2" fillId="0" borderId="0" applyFont="0" applyFill="0" applyBorder="0" applyAlignment="0" applyProtection="0"/>
    <xf numFmtId="15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5" fontId="2" fillId="0" borderId="0" applyFont="0" applyFill="0" applyBorder="0" applyAlignment="0" applyProtection="0"/>
    <xf numFmtId="18" fontId="1" fillId="0" borderId="0" applyFont="0" applyFill="0" applyBorder="0" applyAlignment="0" applyProtection="0"/>
    <xf numFmtId="18" fontId="1" fillId="0" borderId="0" applyFont="0" applyFill="0" applyBorder="0" applyAlignment="0" applyProtection="0"/>
    <xf numFmtId="18" fontId="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horizontal="left" vertical="center"/>
    </xf>
    <xf numFmtId="0" fontId="1" fillId="0" borderId="0" applyNumberFormat="0" applyFont="0" applyFill="0" applyBorder="0" applyProtection="0">
      <alignment horizontal="left" vertical="center"/>
    </xf>
    <xf numFmtId="0" fontId="2" fillId="0" borderId="0" applyNumberFormat="0" applyFont="0" applyFill="0" applyBorder="0" applyProtection="0">
      <alignment horizontal="left" vertical="center"/>
    </xf>
    <xf numFmtId="164" fontId="1" fillId="0" borderId="0" applyFont="0" applyFill="0" applyBorder="0" applyProtection="0">
      <alignment horizontal="left" vertical="center"/>
    </xf>
    <xf numFmtId="14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1" fillId="0" borderId="0" applyFont="0" applyFill="0" applyBorder="0" applyAlignment="0" applyProtection="0"/>
    <xf numFmtId="20" fontId="1" fillId="0" borderId="0" applyFont="0" applyFill="0" applyBorder="0" applyAlignment="0" applyProtection="0"/>
    <xf numFmtId="20" fontId="1" fillId="0" borderId="0" applyFont="0" applyFill="0" applyBorder="0" applyAlignment="0" applyProtection="0"/>
    <xf numFmtId="20" fontId="2" fillId="0" borderId="0" applyFont="0" applyFill="0" applyBorder="0" applyAlignment="0" applyProtection="0"/>
    <xf numFmtId="20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4" fontId="2" fillId="0" borderId="0" applyFont="0" applyFill="0" applyBorder="0" applyAlignment="0" applyProtection="0"/>
    <xf numFmtId="0" fontId="1" fillId="0" borderId="0" applyNumberFormat="0" applyFont="0" applyFill="0" applyBorder="0" applyProtection="0">
      <alignment horizontal="left" vertical="center"/>
    </xf>
    <xf numFmtId="0" fontId="1" fillId="0" borderId="0" applyNumberFormat="0" applyFont="0" applyFill="0" applyBorder="0" applyProtection="0">
      <alignment horizontal="left" vertical="center"/>
    </xf>
    <xf numFmtId="0" fontId="2" fillId="0" borderId="0" applyNumberFormat="0" applyFont="0" applyFill="0" applyBorder="0" applyProtection="0">
      <alignment horizontal="left" vertical="center"/>
    </xf>
    <xf numFmtId="164" fontId="1" fillId="0" borderId="0" applyFont="0" applyFill="0" applyBorder="0" applyProtection="0">
      <alignment horizontal="left" vertical="center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19" fillId="0" borderId="0" applyNumberFormat="0" applyFill="0" applyBorder="0" applyAlignment="0" applyProtection="0"/>
  </cellStyleXfs>
  <cellXfs count="25">
    <xf numFmtId="0" fontId="0" fillId="0" borderId="0" xfId="0"/>
    <xf numFmtId="169" fontId="5" fillId="0" borderId="2" xfId="0" applyNumberFormat="1" applyFont="1" applyFill="1" applyBorder="1"/>
    <xf numFmtId="3" fontId="5" fillId="0" borderId="2" xfId="62" applyNumberFormat="1" applyFont="1" applyFill="1" applyBorder="1"/>
    <xf numFmtId="0" fontId="5" fillId="0" borderId="2" xfId="0" applyFont="1" applyFill="1" applyBorder="1" applyAlignment="1">
      <alignment horizontal="left"/>
    </xf>
    <xf numFmtId="169" fontId="5" fillId="0" borderId="2" xfId="0" applyNumberFormat="1" applyFont="1" applyFill="1" applyBorder="1" applyAlignment="1">
      <alignment horizontal="right"/>
    </xf>
    <xf numFmtId="0" fontId="5" fillId="0" borderId="2" xfId="107" applyFont="1" applyFill="1" applyBorder="1" applyAlignment="1">
      <alignment horizontal="right" vertical="center"/>
    </xf>
    <xf numFmtId="3" fontId="5" fillId="0" borderId="2" xfId="0" applyNumberFormat="1" applyFont="1" applyFill="1" applyBorder="1"/>
    <xf numFmtId="170" fontId="4" fillId="33" borderId="2" xfId="0" applyNumberFormat="1" applyFont="1" applyFill="1" applyBorder="1"/>
    <xf numFmtId="3" fontId="4" fillId="33" borderId="2" xfId="0" applyNumberFormat="1" applyFont="1" applyFill="1" applyBorder="1"/>
    <xf numFmtId="0" fontId="4" fillId="33" borderId="2" xfId="49" applyFont="1" applyFill="1" applyBorder="1" applyAlignment="1">
      <alignment horizontal="left" vertical="center"/>
    </xf>
    <xf numFmtId="0" fontId="0" fillId="0" borderId="0" xfId="0" applyAlignment="1">
      <alignment horizontal="center" vertical="top"/>
    </xf>
    <xf numFmtId="0" fontId="4" fillId="33" borderId="2" xfId="0" applyFont="1" applyFill="1" applyBorder="1" applyAlignment="1">
      <alignment horizontal="left" vertical="top"/>
    </xf>
    <xf numFmtId="0" fontId="4" fillId="33" borderId="2" xfId="0" applyFont="1" applyFill="1" applyBorder="1" applyAlignment="1">
      <alignment horizontal="center" vertical="top" wrapText="1"/>
    </xf>
    <xf numFmtId="0" fontId="4" fillId="33" borderId="7" xfId="0" applyFont="1" applyFill="1" applyBorder="1" applyAlignment="1">
      <alignment horizontal="left" vertical="center"/>
    </xf>
    <xf numFmtId="0" fontId="4" fillId="33" borderId="1" xfId="0" applyFont="1" applyFill="1" applyBorder="1" applyAlignment="1">
      <alignment horizontal="left" vertical="center"/>
    </xf>
    <xf numFmtId="0" fontId="4" fillId="33" borderId="6" xfId="0" applyFont="1" applyFill="1" applyBorder="1" applyAlignment="1">
      <alignment horizontal="left" vertical="center"/>
    </xf>
    <xf numFmtId="0" fontId="3" fillId="33" borderId="7" xfId="0" applyFont="1" applyFill="1" applyBorder="1" applyAlignment="1">
      <alignment vertical="center"/>
    </xf>
    <xf numFmtId="0" fontId="0" fillId="0" borderId="1" xfId="0" applyBorder="1" applyAlignment="1"/>
    <xf numFmtId="0" fontId="0" fillId="0" borderId="6" xfId="0" applyBorder="1" applyAlignment="1"/>
    <xf numFmtId="0" fontId="2" fillId="0" borderId="5" xfId="0" applyFont="1" applyBorder="1" applyAlignment="1"/>
    <xf numFmtId="0" fontId="0" fillId="0" borderId="4" xfId="0" applyBorder="1" applyAlignment="1"/>
    <xf numFmtId="0" fontId="0" fillId="0" borderId="3" xfId="0" applyBorder="1" applyAlignment="1"/>
    <xf numFmtId="0" fontId="0" fillId="33" borderId="1" xfId="0" applyFill="1" applyBorder="1" applyAlignment="1">
      <alignment vertical="center"/>
    </xf>
    <xf numFmtId="0" fontId="0" fillId="33" borderId="6" xfId="0" applyFill="1" applyBorder="1" applyAlignment="1">
      <alignment vertical="center"/>
    </xf>
    <xf numFmtId="0" fontId="1" fillId="0" borderId="7" xfId="0" applyFont="1" applyBorder="1" applyAlignment="1"/>
  </cellXfs>
  <cellStyles count="118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ormal" xfId="0" builtinId="0" customBuiltin="1"/>
    <cellStyle name="Normal 2" xfId="49"/>
    <cellStyle name="Note" xfId="50" builtinId="10" customBuiltin="1"/>
    <cellStyle name="Note 2" xfId="51"/>
    <cellStyle name="Output" xfId="52" builtinId="21" customBuiltin="1"/>
    <cellStyle name="sCurrency" xfId="53"/>
    <cellStyle name="sCurrency 2" xfId="54"/>
    <cellStyle name="sCurrency 3" xfId="55"/>
    <cellStyle name="sDate" xfId="56"/>
    <cellStyle name="sDate 2" xfId="57"/>
    <cellStyle name="sDate 3" xfId="58"/>
    <cellStyle name="sDecimal" xfId="59"/>
    <cellStyle name="sDecimal 2" xfId="60"/>
    <cellStyle name="sDecimal 3" xfId="61"/>
    <cellStyle name="sInteger" xfId="62"/>
    <cellStyle name="sInteger 2" xfId="63"/>
    <cellStyle name="sInteger 3" xfId="64"/>
    <cellStyle name="sInteger_c" xfId="65"/>
    <cellStyle name="sLongDate" xfId="66"/>
    <cellStyle name="sLongDate 2" xfId="67"/>
    <cellStyle name="sLongDate 3" xfId="68"/>
    <cellStyle name="sLongTime" xfId="69"/>
    <cellStyle name="sLongTime 2" xfId="70"/>
    <cellStyle name="sLongTime 3" xfId="71"/>
    <cellStyle name="sMediumDate" xfId="72"/>
    <cellStyle name="sMediumDate 2" xfId="73"/>
    <cellStyle name="sMediumDate 3" xfId="74"/>
    <cellStyle name="sMediumTime" xfId="75"/>
    <cellStyle name="sMediumTime 2" xfId="76"/>
    <cellStyle name="sMediumTime 3" xfId="77"/>
    <cellStyle name="sNumber" xfId="78"/>
    <cellStyle name="sNumber 2" xfId="79"/>
    <cellStyle name="sNumber 3" xfId="80"/>
    <cellStyle name="sNumber_c" xfId="81"/>
    <cellStyle name="sPercent" xfId="82"/>
    <cellStyle name="sPercent 2" xfId="83"/>
    <cellStyle name="sPercent 3" xfId="84"/>
    <cellStyle name="sPhone" xfId="85"/>
    <cellStyle name="sPhone 2" xfId="86"/>
    <cellStyle name="sPhone 3" xfId="87"/>
    <cellStyle name="sPhoneExt" xfId="88"/>
    <cellStyle name="sPhoneExt 2" xfId="89"/>
    <cellStyle name="sPhoneExt 3" xfId="90"/>
    <cellStyle name="sPhoneExt_c" xfId="91"/>
    <cellStyle name="sRichText" xfId="92"/>
    <cellStyle name="sRichText 2" xfId="93"/>
    <cellStyle name="sRichText 3" xfId="94"/>
    <cellStyle name="sRichText_c" xfId="95"/>
    <cellStyle name="sShortDate" xfId="96"/>
    <cellStyle name="sShortDate 2" xfId="97"/>
    <cellStyle name="sShortDate 3" xfId="98"/>
    <cellStyle name="sShortDate_c" xfId="99"/>
    <cellStyle name="sShortTime" xfId="100"/>
    <cellStyle name="sShortTime 2" xfId="101"/>
    <cellStyle name="sShortTime 3" xfId="102"/>
    <cellStyle name="sShortTime_c" xfId="103"/>
    <cellStyle name="sStandard" xfId="104"/>
    <cellStyle name="sStandard 2" xfId="105"/>
    <cellStyle name="sStandard 3" xfId="106"/>
    <cellStyle name="sText" xfId="107"/>
    <cellStyle name="sText 2" xfId="108"/>
    <cellStyle name="sText 3" xfId="109"/>
    <cellStyle name="sText_c" xfId="110"/>
    <cellStyle name="sZip" xfId="111"/>
    <cellStyle name="sZip 2" xfId="112"/>
    <cellStyle name="sZip 3" xfId="113"/>
    <cellStyle name="sZip_c" xfId="114"/>
    <cellStyle name="Title" xfId="115" builtinId="15" customBuiltin="1"/>
    <cellStyle name="Total" xfId="116" builtinId="25" customBuiltin="1"/>
    <cellStyle name="Warning Text" xfId="1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"/>
  <sheetViews>
    <sheetView tabSelected="1" zoomScaleNormal="100" workbookViewId="0"/>
  </sheetViews>
  <sheetFormatPr defaultRowHeight="12.75" x14ac:dyDescent="0.2"/>
  <cols>
    <col min="1" max="1" width="48.7109375" customWidth="1"/>
    <col min="2" max="3" width="23.7109375" customWidth="1"/>
    <col min="4" max="4" width="25.7109375" customWidth="1"/>
  </cols>
  <sheetData>
    <row r="1" spans="1:4" ht="20.100000000000001" customHeight="1" x14ac:dyDescent="0.2">
      <c r="A1" s="16" t="s">
        <v>86</v>
      </c>
      <c r="B1" s="22"/>
      <c r="C1" s="22"/>
      <c r="D1" s="23"/>
    </row>
    <row r="2" spans="1:4" ht="15" customHeight="1" x14ac:dyDescent="0.2">
      <c r="A2" s="24" t="s">
        <v>87</v>
      </c>
      <c r="B2" s="17"/>
      <c r="C2" s="17"/>
      <c r="D2" s="18"/>
    </row>
    <row r="3" spans="1:4" ht="15" customHeight="1" x14ac:dyDescent="0.2">
      <c r="A3" s="19" t="s">
        <v>77</v>
      </c>
      <c r="B3" s="20"/>
      <c r="C3" s="20"/>
      <c r="D3" s="21"/>
    </row>
    <row r="4" spans="1:4" s="10" customFormat="1" ht="45" x14ac:dyDescent="0.2">
      <c r="A4" s="11" t="s">
        <v>0</v>
      </c>
      <c r="B4" s="12" t="s">
        <v>83</v>
      </c>
      <c r="C4" s="12" t="s">
        <v>84</v>
      </c>
      <c r="D4" s="12" t="s">
        <v>85</v>
      </c>
    </row>
    <row r="5" spans="1:4" ht="20.100000000000001" customHeight="1" x14ac:dyDescent="0.2">
      <c r="A5" s="13" t="s">
        <v>80</v>
      </c>
      <c r="B5" s="14"/>
      <c r="C5" s="14"/>
      <c r="D5" s="15"/>
    </row>
    <row r="6" spans="1:4" ht="15" customHeight="1" x14ac:dyDescent="0.2">
      <c r="A6" s="3" t="s">
        <v>7</v>
      </c>
      <c r="B6" s="2">
        <v>1753162</v>
      </c>
      <c r="C6" s="2">
        <v>44859</v>
      </c>
      <c r="D6" s="1">
        <v>2.5590000000000002E-2</v>
      </c>
    </row>
    <row r="7" spans="1:4" ht="15" customHeight="1" x14ac:dyDescent="0.2">
      <c r="A7" s="3" t="s">
        <v>26</v>
      </c>
      <c r="B7" s="2">
        <v>864601</v>
      </c>
      <c r="C7" s="2">
        <v>14740</v>
      </c>
      <c r="D7" s="1">
        <v>1.7049999999999999E-2</v>
      </c>
    </row>
    <row r="8" spans="1:4" ht="15" customHeight="1" x14ac:dyDescent="0.2">
      <c r="A8" s="3" t="s">
        <v>23</v>
      </c>
      <c r="B8" s="2">
        <v>1238951</v>
      </c>
      <c r="C8" s="2">
        <v>16235</v>
      </c>
      <c r="D8" s="1">
        <v>1.3100000000000001E-2</v>
      </c>
    </row>
    <row r="9" spans="1:4" ht="15" customHeight="1" x14ac:dyDescent="0.2">
      <c r="A9" s="3" t="s">
        <v>58</v>
      </c>
      <c r="B9" s="2">
        <v>895406</v>
      </c>
      <c r="C9" s="2">
        <v>9567</v>
      </c>
      <c r="D9" s="1">
        <v>1.068E-2</v>
      </c>
    </row>
    <row r="10" spans="1:4" ht="15" customHeight="1" x14ac:dyDescent="0.2">
      <c r="A10" s="3" t="s">
        <v>39</v>
      </c>
      <c r="B10" s="2">
        <v>2164991</v>
      </c>
      <c r="C10" s="2">
        <v>15597</v>
      </c>
      <c r="D10" s="1">
        <v>7.1999999999999998E-3</v>
      </c>
    </row>
    <row r="11" spans="1:4" ht="15" customHeight="1" x14ac:dyDescent="0.2">
      <c r="A11" s="3" t="s">
        <v>53</v>
      </c>
      <c r="B11" s="2">
        <v>880417</v>
      </c>
      <c r="C11" s="2">
        <v>5290</v>
      </c>
      <c r="D11" s="1">
        <v>6.0099999999999997E-3</v>
      </c>
    </row>
    <row r="12" spans="1:4" ht="15" customHeight="1" x14ac:dyDescent="0.2">
      <c r="A12" s="3" t="s">
        <v>50</v>
      </c>
      <c r="B12" s="2">
        <v>1113807</v>
      </c>
      <c r="C12" s="2">
        <v>4974</v>
      </c>
      <c r="D12" s="1">
        <v>4.47E-3</v>
      </c>
    </row>
    <row r="13" spans="1:4" ht="20.100000000000001" customHeight="1" x14ac:dyDescent="0.2">
      <c r="A13" s="13" t="s">
        <v>88</v>
      </c>
      <c r="B13" s="14"/>
      <c r="C13" s="14"/>
      <c r="D13" s="15"/>
    </row>
    <row r="14" spans="1:4" ht="15" customHeight="1" x14ac:dyDescent="0.2">
      <c r="A14" s="3" t="s">
        <v>38</v>
      </c>
      <c r="B14" s="2">
        <v>146689</v>
      </c>
      <c r="C14" s="2">
        <v>6551</v>
      </c>
      <c r="D14" s="1">
        <v>4.4659999999999998E-2</v>
      </c>
    </row>
    <row r="15" spans="1:4" ht="15" customHeight="1" x14ac:dyDescent="0.2">
      <c r="A15" s="3" t="s">
        <v>31</v>
      </c>
      <c r="B15" s="2">
        <v>625310</v>
      </c>
      <c r="C15" s="2">
        <v>22033</v>
      </c>
      <c r="D15" s="1">
        <v>3.524E-2</v>
      </c>
    </row>
    <row r="16" spans="1:4" ht="15" customHeight="1" x14ac:dyDescent="0.2">
      <c r="A16" s="3" t="s">
        <v>66</v>
      </c>
      <c r="B16" s="2">
        <v>192852</v>
      </c>
      <c r="C16" s="2">
        <v>6319</v>
      </c>
      <c r="D16" s="1">
        <v>3.2770000000000001E-2</v>
      </c>
    </row>
    <row r="17" spans="1:4" ht="15" customHeight="1" x14ac:dyDescent="0.2">
      <c r="A17" s="3" t="s">
        <v>57</v>
      </c>
      <c r="B17" s="2">
        <v>466533</v>
      </c>
      <c r="C17" s="2">
        <v>14831</v>
      </c>
      <c r="D17" s="1">
        <v>3.1789999999999999E-2</v>
      </c>
    </row>
    <row r="18" spans="1:4" ht="15" customHeight="1" x14ac:dyDescent="0.2">
      <c r="A18" s="3" t="s">
        <v>64</v>
      </c>
      <c r="B18" s="2">
        <v>381319</v>
      </c>
      <c r="C18" s="2">
        <v>11071</v>
      </c>
      <c r="D18" s="1">
        <v>2.903E-2</v>
      </c>
    </row>
    <row r="19" spans="1:4" ht="15" customHeight="1" x14ac:dyDescent="0.2">
      <c r="A19" s="3" t="s">
        <v>27</v>
      </c>
      <c r="B19" s="2">
        <v>298265</v>
      </c>
      <c r="C19" s="2">
        <v>8388</v>
      </c>
      <c r="D19" s="1">
        <v>2.8119999999999999E-2</v>
      </c>
    </row>
    <row r="20" spans="1:4" ht="15" customHeight="1" x14ac:dyDescent="0.2">
      <c r="A20" s="3" t="s">
        <v>52</v>
      </c>
      <c r="B20" s="2">
        <v>362156</v>
      </c>
      <c r="C20" s="2">
        <v>9386</v>
      </c>
      <c r="D20" s="1">
        <v>2.5919999999999999E-2</v>
      </c>
    </row>
    <row r="21" spans="1:4" ht="15" customHeight="1" x14ac:dyDescent="0.2">
      <c r="A21" s="3" t="s">
        <v>72</v>
      </c>
      <c r="B21" s="2">
        <v>495400</v>
      </c>
      <c r="C21" s="2">
        <v>12007</v>
      </c>
      <c r="D21" s="1">
        <v>2.4240000000000001E-2</v>
      </c>
    </row>
    <row r="22" spans="1:4" ht="15" customHeight="1" x14ac:dyDescent="0.2">
      <c r="A22" s="3" t="s">
        <v>51</v>
      </c>
      <c r="B22" s="2">
        <v>273867</v>
      </c>
      <c r="C22" s="2">
        <v>4025</v>
      </c>
      <c r="D22" s="1">
        <v>1.47E-2</v>
      </c>
    </row>
    <row r="23" spans="1:4" ht="15" customHeight="1" x14ac:dyDescent="0.2">
      <c r="A23" s="3" t="s">
        <v>9</v>
      </c>
      <c r="B23" s="2">
        <v>140956</v>
      </c>
      <c r="C23" s="2">
        <v>1729</v>
      </c>
      <c r="D23" s="1">
        <v>1.227E-2</v>
      </c>
    </row>
    <row r="24" spans="1:4" ht="15" customHeight="1" x14ac:dyDescent="0.2">
      <c r="A24" s="3" t="s">
        <v>49</v>
      </c>
      <c r="B24" s="2">
        <v>181679</v>
      </c>
      <c r="C24" s="2">
        <v>2162</v>
      </c>
      <c r="D24" s="1">
        <v>1.1900000000000001E-2</v>
      </c>
    </row>
    <row r="25" spans="1:4" ht="15" customHeight="1" x14ac:dyDescent="0.2">
      <c r="A25" s="3" t="s">
        <v>55</v>
      </c>
      <c r="B25" s="2">
        <v>109188</v>
      </c>
      <c r="C25" s="2">
        <v>1116</v>
      </c>
      <c r="D25" s="1">
        <v>1.022E-2</v>
      </c>
    </row>
    <row r="26" spans="1:4" ht="15" customHeight="1" x14ac:dyDescent="0.2">
      <c r="A26" s="3" t="s">
        <v>24</v>
      </c>
      <c r="B26" s="2">
        <v>138694</v>
      </c>
      <c r="C26" s="2">
        <v>1331</v>
      </c>
      <c r="D26" s="1">
        <v>9.5999999999999992E-3</v>
      </c>
    </row>
    <row r="27" spans="1:4" ht="15" customHeight="1" x14ac:dyDescent="0.2">
      <c r="A27" s="3" t="s">
        <v>37</v>
      </c>
      <c r="B27" s="2">
        <v>331745</v>
      </c>
      <c r="C27" s="2">
        <v>3007</v>
      </c>
      <c r="D27" s="1">
        <v>9.0600000000000003E-3</v>
      </c>
    </row>
    <row r="28" spans="1:4" ht="15" customHeight="1" x14ac:dyDescent="0.2">
      <c r="A28" s="3" t="s">
        <v>36</v>
      </c>
      <c r="B28" s="2">
        <v>100801</v>
      </c>
      <c r="C28" s="2">
        <v>877</v>
      </c>
      <c r="D28" s="1">
        <v>8.6999999999999994E-3</v>
      </c>
    </row>
    <row r="29" spans="1:4" ht="15" customHeight="1" x14ac:dyDescent="0.2">
      <c r="A29" s="3" t="s">
        <v>11</v>
      </c>
      <c r="B29" s="2">
        <v>323785</v>
      </c>
      <c r="C29" s="2">
        <v>1756</v>
      </c>
      <c r="D29" s="1">
        <v>5.4200000000000003E-3</v>
      </c>
    </row>
    <row r="30" spans="1:4" ht="15" customHeight="1" x14ac:dyDescent="0.2">
      <c r="A30" s="3" t="s">
        <v>47</v>
      </c>
      <c r="B30" s="2">
        <v>193437</v>
      </c>
      <c r="C30" s="2">
        <v>862</v>
      </c>
      <c r="D30" s="1">
        <v>4.4600000000000004E-3</v>
      </c>
    </row>
    <row r="31" spans="1:4" ht="15" customHeight="1" x14ac:dyDescent="0.2">
      <c r="A31" s="3" t="s">
        <v>35</v>
      </c>
      <c r="B31" s="2">
        <v>325905</v>
      </c>
      <c r="C31" s="2">
        <v>1306</v>
      </c>
      <c r="D31" s="1">
        <v>4.0099999999999997E-3</v>
      </c>
    </row>
    <row r="32" spans="1:4" ht="15" customHeight="1" x14ac:dyDescent="0.2">
      <c r="A32" s="3" t="s">
        <v>8</v>
      </c>
      <c r="B32" s="2">
        <v>160463</v>
      </c>
      <c r="C32" s="2">
        <v>486</v>
      </c>
      <c r="D32" s="1">
        <v>3.0300000000000001E-3</v>
      </c>
    </row>
    <row r="33" spans="1:4" ht="15" customHeight="1" x14ac:dyDescent="0.2">
      <c r="A33" s="3" t="s">
        <v>59</v>
      </c>
      <c r="B33" s="2">
        <v>604792</v>
      </c>
      <c r="C33" s="2">
        <v>1580</v>
      </c>
      <c r="D33" s="1">
        <v>2.6099999999999999E-3</v>
      </c>
    </row>
    <row r="34" spans="1:4" ht="15" customHeight="1" x14ac:dyDescent="0.2">
      <c r="A34" s="3" t="s">
        <v>10</v>
      </c>
      <c r="B34" s="2">
        <v>191143</v>
      </c>
      <c r="C34" s="2">
        <v>312</v>
      </c>
      <c r="D34" s="1">
        <v>1.6299999999999999E-3</v>
      </c>
    </row>
    <row r="35" spans="1:4" ht="15" customHeight="1" x14ac:dyDescent="0.2">
      <c r="A35" s="3" t="s">
        <v>67</v>
      </c>
      <c r="B35" s="2">
        <v>279696</v>
      </c>
      <c r="C35" s="2">
        <v>291</v>
      </c>
      <c r="D35" s="1">
        <v>1.0399999999999999E-3</v>
      </c>
    </row>
    <row r="36" spans="1:4" ht="15" customHeight="1" x14ac:dyDescent="0.2">
      <c r="A36" s="3" t="s">
        <v>63</v>
      </c>
      <c r="B36" s="2">
        <v>154901</v>
      </c>
      <c r="C36" s="2">
        <v>130</v>
      </c>
      <c r="D36" s="1">
        <v>8.4000000000000003E-4</v>
      </c>
    </row>
    <row r="37" spans="1:4" ht="15" customHeight="1" x14ac:dyDescent="0.2">
      <c r="A37" s="3" t="s">
        <v>65</v>
      </c>
      <c r="B37" s="2">
        <v>424587</v>
      </c>
      <c r="C37" s="2">
        <v>344</v>
      </c>
      <c r="D37" s="1">
        <v>8.0999999999999996E-4</v>
      </c>
    </row>
    <row r="38" spans="1:4" ht="15" customHeight="1" x14ac:dyDescent="0.2">
      <c r="A38" s="3" t="s">
        <v>19</v>
      </c>
      <c r="B38" s="2">
        <v>213755</v>
      </c>
      <c r="C38" s="2">
        <v>150</v>
      </c>
      <c r="D38" s="1">
        <v>6.9999999999999999E-4</v>
      </c>
    </row>
    <row r="39" spans="1:4" ht="15" customHeight="1" x14ac:dyDescent="0.2">
      <c r="A39" s="3" t="s">
        <v>22</v>
      </c>
      <c r="B39" s="2">
        <v>226545</v>
      </c>
      <c r="C39" s="2">
        <v>57</v>
      </c>
      <c r="D39" s="1">
        <v>2.5000000000000001E-4</v>
      </c>
    </row>
    <row r="40" spans="1:4" ht="15" customHeight="1" x14ac:dyDescent="0.2">
      <c r="A40" s="3" t="s">
        <v>21</v>
      </c>
      <c r="B40" s="2">
        <v>173078</v>
      </c>
      <c r="C40" s="2">
        <v>37</v>
      </c>
      <c r="D40" s="1">
        <v>2.1000000000000001E-4</v>
      </c>
    </row>
    <row r="41" spans="1:4" ht="15" customHeight="1" x14ac:dyDescent="0.2">
      <c r="A41" s="3" t="s">
        <v>5</v>
      </c>
      <c r="B41" s="2">
        <v>545184</v>
      </c>
      <c r="C41" s="5" t="s">
        <v>79</v>
      </c>
      <c r="D41" s="5" t="s">
        <v>79</v>
      </c>
    </row>
    <row r="42" spans="1:4" ht="15" customHeight="1" x14ac:dyDescent="0.2">
      <c r="A42" s="3" t="s">
        <v>74</v>
      </c>
      <c r="B42" s="2">
        <v>299261</v>
      </c>
      <c r="C42" s="5" t="s">
        <v>79</v>
      </c>
      <c r="D42" s="4" t="s">
        <v>79</v>
      </c>
    </row>
    <row r="43" spans="1:4" ht="15" customHeight="1" x14ac:dyDescent="0.2">
      <c r="A43" s="3" t="s">
        <v>32</v>
      </c>
      <c r="B43" s="2">
        <v>276278</v>
      </c>
      <c r="C43" s="5" t="s">
        <v>79</v>
      </c>
      <c r="D43" s="5" t="s">
        <v>79</v>
      </c>
    </row>
    <row r="44" spans="1:4" ht="20.100000000000001" customHeight="1" x14ac:dyDescent="0.2">
      <c r="A44" s="13" t="s">
        <v>81</v>
      </c>
      <c r="B44" s="14"/>
      <c r="C44" s="14"/>
      <c r="D44" s="15"/>
    </row>
    <row r="45" spans="1:4" ht="15" customHeight="1" x14ac:dyDescent="0.2">
      <c r="A45" s="3" t="s">
        <v>76</v>
      </c>
      <c r="B45" s="2">
        <v>27727</v>
      </c>
      <c r="C45" s="2">
        <v>1722</v>
      </c>
      <c r="D45" s="1">
        <v>6.2109999999999999E-2</v>
      </c>
    </row>
    <row r="46" spans="1:4" ht="15" customHeight="1" x14ac:dyDescent="0.2">
      <c r="A46" s="3" t="s">
        <v>16</v>
      </c>
      <c r="B46" s="2">
        <v>96241</v>
      </c>
      <c r="C46" s="2">
        <v>5001</v>
      </c>
      <c r="D46" s="1">
        <v>5.1959999999999999E-2</v>
      </c>
    </row>
    <row r="47" spans="1:4" ht="15" customHeight="1" x14ac:dyDescent="0.2">
      <c r="A47" s="3" t="s">
        <v>75</v>
      </c>
      <c r="B47" s="2">
        <v>57070</v>
      </c>
      <c r="C47" s="2">
        <v>2377</v>
      </c>
      <c r="D47" s="1">
        <v>4.165E-2</v>
      </c>
    </row>
    <row r="48" spans="1:4" ht="15" customHeight="1" x14ac:dyDescent="0.2">
      <c r="A48" s="3" t="s">
        <v>13</v>
      </c>
      <c r="B48" s="2">
        <v>60831</v>
      </c>
      <c r="C48" s="2">
        <v>1841</v>
      </c>
      <c r="D48" s="1">
        <v>3.0259999999999999E-2</v>
      </c>
    </row>
    <row r="49" spans="1:4" ht="15" customHeight="1" x14ac:dyDescent="0.2">
      <c r="A49" s="3" t="s">
        <v>40</v>
      </c>
      <c r="B49" s="2">
        <v>72670</v>
      </c>
      <c r="C49" s="2">
        <v>2171</v>
      </c>
      <c r="D49" s="1">
        <v>2.9870000000000001E-2</v>
      </c>
    </row>
    <row r="50" spans="1:4" ht="15" customHeight="1" x14ac:dyDescent="0.2">
      <c r="A50" s="3" t="s">
        <v>3</v>
      </c>
      <c r="B50" s="2">
        <v>84652</v>
      </c>
      <c r="C50" s="2">
        <v>1448</v>
      </c>
      <c r="D50" s="1">
        <v>1.711E-2</v>
      </c>
    </row>
    <row r="51" spans="1:4" ht="15" customHeight="1" x14ac:dyDescent="0.2">
      <c r="A51" s="3" t="s">
        <v>69</v>
      </c>
      <c r="B51" s="2">
        <v>77257</v>
      </c>
      <c r="C51" s="2">
        <v>1175</v>
      </c>
      <c r="D51" s="1">
        <v>1.521E-2</v>
      </c>
    </row>
    <row r="52" spans="1:4" ht="15" customHeight="1" x14ac:dyDescent="0.2">
      <c r="A52" s="3" t="s">
        <v>43</v>
      </c>
      <c r="B52" s="2">
        <v>71062</v>
      </c>
      <c r="C52" s="2">
        <v>960</v>
      </c>
      <c r="D52" s="1">
        <v>1.3509999999999999E-2</v>
      </c>
    </row>
    <row r="53" spans="1:4" ht="15" customHeight="1" x14ac:dyDescent="0.2">
      <c r="A53" s="3" t="s">
        <v>12</v>
      </c>
      <c r="B53" s="2">
        <v>67528</v>
      </c>
      <c r="C53" s="2">
        <v>863</v>
      </c>
      <c r="D53" s="1">
        <v>1.278E-2</v>
      </c>
    </row>
    <row r="54" spans="1:4" ht="15" customHeight="1" x14ac:dyDescent="0.2">
      <c r="A54" s="3" t="s">
        <v>4</v>
      </c>
      <c r="B54" s="2">
        <v>68409</v>
      </c>
      <c r="C54" s="2">
        <v>871</v>
      </c>
      <c r="D54" s="1">
        <v>1.273E-2</v>
      </c>
    </row>
    <row r="55" spans="1:4" ht="15" customHeight="1" x14ac:dyDescent="0.2">
      <c r="A55" s="3" t="s">
        <v>45</v>
      </c>
      <c r="B55" s="2">
        <v>58806</v>
      </c>
      <c r="C55" s="2">
        <v>568</v>
      </c>
      <c r="D55" s="1">
        <v>9.6600000000000002E-3</v>
      </c>
    </row>
    <row r="56" spans="1:4" ht="15" customHeight="1" x14ac:dyDescent="0.2">
      <c r="A56" s="3" t="s">
        <v>61</v>
      </c>
      <c r="B56" s="2">
        <v>32535</v>
      </c>
      <c r="C56" s="2">
        <v>234</v>
      </c>
      <c r="D56" s="1">
        <v>7.1900000000000002E-3</v>
      </c>
    </row>
    <row r="57" spans="1:4" ht="15" customHeight="1" x14ac:dyDescent="0.2">
      <c r="A57" s="3" t="s">
        <v>73</v>
      </c>
      <c r="B57" s="2">
        <v>55450</v>
      </c>
      <c r="C57" s="2">
        <v>304</v>
      </c>
      <c r="D57" s="1">
        <v>5.4799999999999996E-3</v>
      </c>
    </row>
    <row r="58" spans="1:4" ht="15" customHeight="1" x14ac:dyDescent="0.2">
      <c r="A58" s="3" t="s">
        <v>68</v>
      </c>
      <c r="B58" s="2">
        <v>96615</v>
      </c>
      <c r="C58" s="2">
        <v>498</v>
      </c>
      <c r="D58" s="1">
        <v>5.1500000000000001E-3</v>
      </c>
    </row>
    <row r="59" spans="1:4" ht="15" customHeight="1" x14ac:dyDescent="0.2">
      <c r="A59" s="3" t="s">
        <v>41</v>
      </c>
      <c r="B59" s="2">
        <v>73684</v>
      </c>
      <c r="C59" s="2">
        <v>226</v>
      </c>
      <c r="D59" s="1">
        <v>3.0699999999999998E-3</v>
      </c>
    </row>
    <row r="60" spans="1:4" ht="15" customHeight="1" x14ac:dyDescent="0.2">
      <c r="A60" s="3" t="s">
        <v>70</v>
      </c>
      <c r="B60" s="2">
        <v>64620</v>
      </c>
      <c r="C60" s="2">
        <v>21</v>
      </c>
      <c r="D60" s="1">
        <v>3.2000000000000003E-4</v>
      </c>
    </row>
    <row r="61" spans="1:4" ht="15" customHeight="1" x14ac:dyDescent="0.2">
      <c r="A61" s="3" t="s">
        <v>44</v>
      </c>
      <c r="B61" s="2">
        <v>41680</v>
      </c>
      <c r="C61" s="2">
        <v>0</v>
      </c>
      <c r="D61" s="6">
        <v>0</v>
      </c>
    </row>
    <row r="62" spans="1:4" ht="15" customHeight="1" x14ac:dyDescent="0.2">
      <c r="A62" s="3" t="s">
        <v>1</v>
      </c>
      <c r="B62" s="2">
        <v>41600</v>
      </c>
      <c r="C62" s="2">
        <v>0</v>
      </c>
      <c r="D62" s="6">
        <v>0</v>
      </c>
    </row>
    <row r="63" spans="1:4" ht="15" customHeight="1" x14ac:dyDescent="0.2">
      <c r="A63" s="3" t="s">
        <v>48</v>
      </c>
      <c r="B63" s="2">
        <v>41549</v>
      </c>
      <c r="C63" s="2">
        <v>0</v>
      </c>
      <c r="D63" s="6">
        <v>0</v>
      </c>
    </row>
    <row r="64" spans="1:4" ht="15" customHeight="1" x14ac:dyDescent="0.2">
      <c r="A64" s="3" t="s">
        <v>20</v>
      </c>
      <c r="B64" s="2">
        <v>38908</v>
      </c>
      <c r="C64" s="2">
        <v>0</v>
      </c>
      <c r="D64" s="6">
        <v>0</v>
      </c>
    </row>
    <row r="65" spans="1:4" ht="15" customHeight="1" x14ac:dyDescent="0.2">
      <c r="A65" s="3" t="s">
        <v>29</v>
      </c>
      <c r="B65" s="2">
        <v>34901</v>
      </c>
      <c r="C65" s="2">
        <v>0</v>
      </c>
      <c r="D65" s="6">
        <v>0</v>
      </c>
    </row>
    <row r="66" spans="1:4" ht="15" customHeight="1" x14ac:dyDescent="0.2">
      <c r="A66" s="3" t="s">
        <v>18</v>
      </c>
      <c r="B66" s="2">
        <v>48200</v>
      </c>
      <c r="C66" s="5" t="s">
        <v>79</v>
      </c>
      <c r="D66" s="5" t="s">
        <v>79</v>
      </c>
    </row>
    <row r="67" spans="1:4" ht="20.100000000000001" customHeight="1" x14ac:dyDescent="0.2">
      <c r="A67" s="13" t="s">
        <v>82</v>
      </c>
      <c r="B67" s="14"/>
      <c r="C67" s="14"/>
      <c r="D67" s="15"/>
    </row>
    <row r="68" spans="1:4" ht="15" customHeight="1" x14ac:dyDescent="0.2">
      <c r="A68" s="3" t="s">
        <v>54</v>
      </c>
      <c r="B68" s="2">
        <v>19082</v>
      </c>
      <c r="C68" s="2">
        <v>730</v>
      </c>
      <c r="D68" s="1">
        <v>3.8260000000000002E-2</v>
      </c>
    </row>
    <row r="69" spans="1:4" ht="15" customHeight="1" x14ac:dyDescent="0.2">
      <c r="A69" s="3" t="s">
        <v>42</v>
      </c>
      <c r="B69" s="2">
        <v>14959</v>
      </c>
      <c r="C69" s="2">
        <v>467</v>
      </c>
      <c r="D69" s="1">
        <v>3.1220000000000001E-2</v>
      </c>
    </row>
    <row r="70" spans="1:4" ht="15" customHeight="1" x14ac:dyDescent="0.2">
      <c r="A70" s="3" t="s">
        <v>34</v>
      </c>
      <c r="B70" s="2">
        <v>15808</v>
      </c>
      <c r="C70" s="2">
        <v>243</v>
      </c>
      <c r="D70" s="1">
        <v>1.537E-2</v>
      </c>
    </row>
    <row r="71" spans="1:4" ht="15" customHeight="1" x14ac:dyDescent="0.2">
      <c r="A71" s="3" t="s">
        <v>2</v>
      </c>
      <c r="B71" s="2">
        <v>2239</v>
      </c>
      <c r="C71" s="2">
        <v>25</v>
      </c>
      <c r="D71" s="1">
        <v>1.1169999999999999E-2</v>
      </c>
    </row>
    <row r="72" spans="1:4" ht="15" customHeight="1" x14ac:dyDescent="0.2">
      <c r="A72" s="3" t="s">
        <v>56</v>
      </c>
      <c r="B72" s="2">
        <v>24391</v>
      </c>
      <c r="C72" s="2">
        <v>247</v>
      </c>
      <c r="D72" s="1">
        <v>1.013E-2</v>
      </c>
    </row>
    <row r="73" spans="1:4" ht="15" customHeight="1" x14ac:dyDescent="0.2">
      <c r="A73" s="3" t="s">
        <v>14</v>
      </c>
      <c r="B73" s="2">
        <v>10377</v>
      </c>
      <c r="C73" s="2">
        <v>55</v>
      </c>
      <c r="D73" s="1">
        <v>5.3E-3</v>
      </c>
    </row>
    <row r="74" spans="1:4" ht="15" customHeight="1" x14ac:dyDescent="0.2">
      <c r="A74" s="3" t="s">
        <v>15</v>
      </c>
      <c r="B74" s="2">
        <v>18483</v>
      </c>
      <c r="C74" s="2">
        <v>57</v>
      </c>
      <c r="D74" s="1">
        <v>3.0799999999999998E-3</v>
      </c>
    </row>
    <row r="75" spans="1:4" ht="15" customHeight="1" x14ac:dyDescent="0.2">
      <c r="A75" s="3" t="s">
        <v>71</v>
      </c>
      <c r="B75" s="2">
        <v>22500</v>
      </c>
      <c r="C75" s="2">
        <v>21</v>
      </c>
      <c r="D75" s="1">
        <v>9.3000000000000005E-4</v>
      </c>
    </row>
    <row r="76" spans="1:4" ht="15" customHeight="1" x14ac:dyDescent="0.2">
      <c r="A76" s="3" t="s">
        <v>17</v>
      </c>
      <c r="B76" s="2">
        <v>16574</v>
      </c>
      <c r="C76" s="2">
        <v>13</v>
      </c>
      <c r="D76" s="1">
        <v>7.7999999999999999E-4</v>
      </c>
    </row>
    <row r="77" spans="1:4" ht="15" customHeight="1" x14ac:dyDescent="0.2">
      <c r="A77" s="3" t="s">
        <v>33</v>
      </c>
      <c r="B77" s="2">
        <v>18585</v>
      </c>
      <c r="C77" s="2">
        <v>0</v>
      </c>
      <c r="D77" s="6">
        <v>0</v>
      </c>
    </row>
    <row r="78" spans="1:4" ht="15" customHeight="1" x14ac:dyDescent="0.2">
      <c r="A78" s="3" t="s">
        <v>46</v>
      </c>
      <c r="B78" s="2">
        <v>12033</v>
      </c>
      <c r="C78" s="2">
        <v>0</v>
      </c>
      <c r="D78" s="6">
        <v>0</v>
      </c>
    </row>
    <row r="79" spans="1:4" ht="15" customHeight="1" x14ac:dyDescent="0.2">
      <c r="A79" s="3" t="s">
        <v>60</v>
      </c>
      <c r="B79" s="2">
        <v>11743</v>
      </c>
      <c r="C79" s="2">
        <v>0</v>
      </c>
      <c r="D79" s="6">
        <v>0</v>
      </c>
    </row>
    <row r="80" spans="1:4" ht="15" customHeight="1" x14ac:dyDescent="0.2">
      <c r="A80" s="3" t="s">
        <v>6</v>
      </c>
      <c r="B80" s="2">
        <v>10608</v>
      </c>
      <c r="C80" s="2">
        <v>0</v>
      </c>
      <c r="D80" s="6">
        <v>0</v>
      </c>
    </row>
    <row r="81" spans="1:4" ht="15" customHeight="1" x14ac:dyDescent="0.2">
      <c r="A81" s="3" t="s">
        <v>30</v>
      </c>
      <c r="B81" s="2">
        <v>10466</v>
      </c>
      <c r="C81" s="2">
        <v>0</v>
      </c>
      <c r="D81" s="6">
        <v>0</v>
      </c>
    </row>
    <row r="82" spans="1:4" ht="15" customHeight="1" x14ac:dyDescent="0.2">
      <c r="A82" s="3" t="s">
        <v>28</v>
      </c>
      <c r="B82" s="2">
        <v>8198</v>
      </c>
      <c r="C82" s="5" t="s">
        <v>79</v>
      </c>
      <c r="D82" s="5" t="s">
        <v>79</v>
      </c>
    </row>
    <row r="83" spans="1:4" ht="15" customHeight="1" x14ac:dyDescent="0.2">
      <c r="A83" s="3" t="s">
        <v>62</v>
      </c>
      <c r="B83" s="2">
        <v>6470</v>
      </c>
      <c r="C83" s="5" t="s">
        <v>79</v>
      </c>
      <c r="D83" s="5" t="s">
        <v>79</v>
      </c>
    </row>
    <row r="84" spans="1:4" ht="15" customHeight="1" x14ac:dyDescent="0.2">
      <c r="A84" s="3" t="s">
        <v>25</v>
      </c>
      <c r="B84" s="2">
        <v>4102</v>
      </c>
      <c r="C84" s="5" t="s">
        <v>79</v>
      </c>
      <c r="D84" s="5" t="s">
        <v>79</v>
      </c>
    </row>
    <row r="85" spans="1:4" ht="20.100000000000001" customHeight="1" x14ac:dyDescent="0.25">
      <c r="A85" s="9" t="s">
        <v>78</v>
      </c>
      <c r="B85" s="8">
        <f>SUM(B6:B84)</f>
        <v>19088212</v>
      </c>
      <c r="C85" s="8">
        <f>SUM(C6:C84)</f>
        <v>245544</v>
      </c>
      <c r="D85" s="7">
        <f>C85/B85</f>
        <v>1.286364589831672E-2</v>
      </c>
    </row>
  </sheetData>
  <printOptions horizontalCentered="1"/>
  <pageMargins left="0.5" right="0.5" top="0.75" bottom="0.75" header="0.5" footer="0.5"/>
  <pageSetup scale="80" orientation="portrait" r:id="rId1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LibPAS</vt:lpstr>
      <vt:lpstr>LibPAS!Print_Titles</vt:lpstr>
    </vt:vector>
  </TitlesOfParts>
  <Company>Counting Opinions (SQUIRE) Ltd.</Company>
  <LinksUpToDate>false</LinksUpToDate>
  <SharedDoc>false</SharedDoc>
  <HyperlinkBase>http://www.countingopinions.com/pireports/report.php?4c8a7273c81c18285767f8f009544d21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34 - Young Adult Program Attendance Per Capita</dc:title>
  <dc:creator>Counting Opinions (SQUIRE) Ltd.</dc:creator>
  <cp:lastModifiedBy>Stewart, Katrice E.</cp:lastModifiedBy>
  <cp:lastPrinted>2013-03-20T20:16:59Z</cp:lastPrinted>
  <dcterms:created xsi:type="dcterms:W3CDTF">2013-03-18T18:28:41Z</dcterms:created>
  <dcterms:modified xsi:type="dcterms:W3CDTF">2013-04-11T21:13:50Z</dcterms:modified>
</cp:coreProperties>
</file>